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ED0F0BB6-6498-4599-84ED-0E573673FF05}" xr6:coauthVersionLast="47" xr6:coauthVersionMax="47" xr10:uidLastSave="{00000000-0000-0000-0000-000000000000}"/>
  <bookViews>
    <workbookView xWindow="0" yWindow="795" windowWidth="38790" windowHeight="23205" xr2:uid="{15F35810-ABEA-43F0-92BE-E5DB97382D9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<sst xmlns="http://schemas.openxmlformats.org/spreadsheetml/2006/main" count="284" uniqueCount="212">
  <si>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</si>
  <si>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</si>
  <si>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</si>
  <si>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</si>
  <si>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</si>
  <si>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</si>
  <si>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</si>
  <si>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</si>
  <si>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</si>
  <si>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</si>
  <si>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</si>
  <si>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</si>
  <si>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</si>
  <si>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</si>
  <si>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ALCOY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</si>
  <si>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</si>
  <si>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</si>
  <si>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</si>
  <si>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</si>
  <si>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</si>
  <si>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</si>
  <si>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</si>
  <si>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</si>
  <si>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</si>
  <si>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</si>
  <si>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</si>
  <si>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</si>
  <si>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</si>
  <si>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</si>
  <si>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</si>
  <si>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</si>
  <si>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</si>
  <si>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</si>
  <si>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</si>
  <si>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</si>
  <si>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</si>
  <si>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Agres</t>
  </si>
  <si>
    <t>Alcoleja</t>
  </si>
  <si>
    <t>Alcosser</t>
  </si>
  <si>
    <t>Alcoy/Alcoi</t>
  </si>
  <si>
    <t>Alfafara</t>
  </si>
  <si>
    <t>Almudaina</t>
  </si>
  <si>
    <t>Alqueria d'Asnar, l'</t>
  </si>
  <si>
    <t>Balones</t>
  </si>
  <si>
    <t>Banyeres de Mariola</t>
  </si>
  <si>
    <t>Benasau</t>
  </si>
  <si>
    <t>Beniarrés</t>
  </si>
  <si>
    <t>Benifallim</t>
  </si>
  <si>
    <t>Benilloba</t>
  </si>
  <si>
    <t>Benillup</t>
  </si>
  <si>
    <t>Benimarfull</t>
  </si>
  <si>
    <t>Benimassot</t>
  </si>
  <si>
    <t>Cocentaina</t>
  </si>
  <si>
    <t>Fageca</t>
  </si>
  <si>
    <t>Famorca</t>
  </si>
  <si>
    <t>Gaianes</t>
  </si>
  <si>
    <t>Gorga</t>
  </si>
  <si>
    <t>Lorcha/Orxa, l'</t>
  </si>
  <si>
    <t>Millena</t>
  </si>
  <si>
    <t>Muro de Alcoy</t>
  </si>
  <si>
    <t>Penàguila</t>
  </si>
  <si>
    <t>Planes</t>
  </si>
  <si>
    <t>Quatretondeta</t>
  </si>
  <si>
    <t>Tollos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</si>
  <si>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</si>
  <si>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</si>
  <si>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</si>
  <si>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</si>
  <si>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</si>
  <si>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</si>
  <si>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</si>
  <si>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</si>
  <si>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</si>
  <si>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</si>
  <si>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</si>
  <si>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</si>
  <si>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</si>
  <si>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</si>
  <si>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</si>
  <si>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</si>
  <si>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</si>
  <si>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</si>
  <si>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</si>
  <si>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</si>
  <si>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</si>
  <si>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</si>
  <si>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</si>
  <si>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</si>
  <si>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</si>
  <si>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</si>
  <si>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Reino Unido</t>
  </si>
  <si>
    <t>Venezuela</t>
  </si>
  <si>
    <t>Pakistan</t>
  </si>
  <si>
    <t>Ecuador</t>
  </si>
  <si>
    <t>Ucrania</t>
  </si>
  <si>
    <t>Bulgaria</t>
  </si>
  <si>
    <t>Peru</t>
  </si>
  <si>
    <t>Argelia</t>
  </si>
  <si>
    <t>Italia</t>
  </si>
  <si>
    <t>Argentina</t>
  </si>
  <si>
    <t>China</t>
  </si>
  <si>
    <t>Honduras</t>
  </si>
  <si>
    <t>Paises Bajos</t>
  </si>
  <si>
    <t>Brasil</t>
  </si>
  <si>
    <t>Otros paises de América</t>
  </si>
  <si>
    <t>Cuba</t>
  </si>
  <si>
    <t>Rusia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</si>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</sst>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53C3F0E-D835-4A78-8F6C-870322686F7D}"/>
    <cellStyle name="Normal" xfId="0" builtinId="0"/>
    <cellStyle name="Normal 2" xfId="1" xr:uid="{8351A692-9C2C-4134-ACD3-B30D85108AD9}"/>
    <cellStyle name="Porcentaje 2" xfId="2" xr:uid="{92D0484A-411E-47BC-BC3C-6519019BF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ED-4803-99C4-6FE8B62756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0ED-4803-99C4-6FE8B62756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0ED-4803-99C4-6FE8B62756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0ED-4803-99C4-6FE8B627567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0ED-4803-99C4-6FE8B627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93993</c:v>
              </c:pt>
              <c:pt idx="1">
                <c:v>94172</c:v>
              </c:pt>
              <c:pt idx="2">
                <c:v>95103</c:v>
              </c:pt>
              <c:pt idx="3">
                <c:v>95848</c:v>
              </c:pt>
              <c:pt idx="4">
                <c:v>95761</c:v>
              </c:pt>
              <c:pt idx="5">
                <c:v>96202</c:v>
              </c:pt>
              <c:pt idx="6">
                <c:v>97468</c:v>
              </c:pt>
              <c:pt idx="7">
                <c:v>97615</c:v>
              </c:pt>
              <c:pt idx="8">
                <c:v>97557</c:v>
              </c:pt>
              <c:pt idx="9">
                <c:v>97357</c:v>
              </c:pt>
              <c:pt idx="10" formatCode="#,##0">
                <c:v>97036</c:v>
              </c:pt>
              <c:pt idx="11" formatCode="#,##0">
                <c:v>96157</c:v>
              </c:pt>
              <c:pt idx="12" formatCode="#,##0">
                <c:v>95701</c:v>
              </c:pt>
              <c:pt idx="13" formatCode="#,##0">
                <c:v>95382</c:v>
              </c:pt>
              <c:pt idx="14" formatCode="#,##0">
                <c:v>94971</c:v>
              </c:pt>
              <c:pt idx="15" formatCode="#,##0">
                <c:v>94788</c:v>
              </c:pt>
              <c:pt idx="16" formatCode="#,##0">
                <c:v>94584</c:v>
              </c:pt>
              <c:pt idx="17" formatCode="#,##0">
                <c:v>94555</c:v>
              </c:pt>
              <c:pt idx="18" formatCode="#,##0">
                <c:v>94864</c:v>
              </c:pt>
              <c:pt idx="19" formatCode="#,##0">
                <c:v>94731</c:v>
              </c:pt>
              <c:pt idx="20" formatCode="#,##0">
                <c:v>94574</c:v>
              </c:pt>
              <c:pt idx="21" formatCode="#,##0">
                <c:v>95385</c:v>
              </c:pt>
              <c:pt idx="22" formatCode="#,##0">
                <c:v>96475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40-49BD-A1BB-FAA5AE86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FD3-4521-83C2-918F2E1700F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FD3-4521-83C2-918F2E17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F5-4CCE-92F3-16761B04C1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F5-4CCE-92F3-16761B04C19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F5-4CCE-92F3-16761B04C19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F5-4CCE-92F3-16761B04C1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9F5-4CCE-92F3-16761B04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94-4874-836E-44CC63A064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94-4874-836E-44CC63A064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94-4874-836E-44CC63A064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94-4874-836E-44CC63A064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B94-4874-836E-44CC63A0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3B-461F-AB5A-12D5900D959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3B-461F-AB5A-12D5900D959F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3B-461F-AB5A-12D5900D959F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3B-461F-AB5A-12D5900D95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113B-461F-AB5A-12D5900D9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48-451D-939B-63CDB5DE8D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348-451D-939B-63CDB5DE8D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348-451D-939B-63CDB5DE8D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348-451D-939B-63CDB5DE8D5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48-451D-939B-63CDB5DE8D5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48-451D-939B-63CDB5DE8D5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348-451D-939B-63CDB5DE8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94915C-0915-4D7B-9CE2-1751F9CF1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B16F96-CE75-4C08-AD52-AE71931F7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A6D9C4-5863-4362-90CA-EE0EE2D2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2E5C28D-526F-4497-9F4D-DCD876A8B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A6986E-11E9-471C-AEA3-1B0FE34B4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B57E94-5F79-4163-84D2-50AF65B5B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709913D-2C6F-46C4-88CF-5F65F5336306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928ED66-899E-492E-9E08-EAB883AD20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AE71D14-C31D-481D-A330-C07B646C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E575B0F-F0C6-428A-91D3-32907B88E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792273E-C19C-48E1-9357-A98C815C0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53AF7DE4-EF9F-489A-8501-0D6135366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2B678BC-890C-428A-82BF-9E8C3C1D9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1D94788-C7DA-435A-94B8-D30C454AC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642EC1E-67F4-43E7-87DC-969CBD9FE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284DD08C-6236-43F1-B8DB-EC5741B68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DC27B18-4894-4FBC-9943-EDF03472F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4767100-67C4-4741-A537-44EDB95F9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E52ABA1-3B76-40EA-9098-CD00F0FA6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A2B89FFC-1517-4AE0-9A97-F1856056C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5B6BB4-8491-45E0-95F7-02FAF8044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720B8-4BF4-4A19-841B-EEAEE24247B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ALCOY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EC58BE0-A55F-4E52-A72D-3BC5D40D25BF}"/>
    <hyperlink ref="B14:C14" location="Municipios!A1" display="Municipios" xr:uid="{022216AD-DE44-4952-8B49-AD20E38BCBEB}"/>
    <hyperlink ref="B16:C16" location="'Datos Demograficos'!A1" display="Datos Demograficos" xr:uid="{07EE1E45-3129-4404-A9C2-ED89F0A6E91E}"/>
    <hyperlink ref="B18:C18" location="Nacionalidades!A1" display="Nacionalidades" xr:uid="{7203A493-CFDA-4E8C-B88F-4957B7C56556}"/>
    <hyperlink ref="H18:I18" location="Trabajo!A1" display="Trabajo" xr:uid="{BA5F682E-366E-4FB4-B811-210A0A18109D}"/>
    <hyperlink ref="E12:F12" location="'Datos Economicos'!A1" display="Datos Económicos" xr:uid="{DC7BBE91-4894-403F-B1AE-7A332F5B80FA}"/>
    <hyperlink ref="E14" location="Trafico!A1" display="Tráfico" xr:uid="{53031D1A-3D8B-478A-A991-959550454172}"/>
    <hyperlink ref="E16:F16" location="'Plazas Turisticas'!A1" display="Plazas Turisticas" xr:uid="{FE46C432-60EA-4284-9456-77F04FBE928E}"/>
    <hyperlink ref="E18:F18" location="Bancos!A1" display="Bancos" xr:uid="{DF76FE3C-CF77-4772-9ED3-E1FFF3638994}"/>
    <hyperlink ref="H12" location="Presupuestos!A1" display="Presupuestos" xr:uid="{7FE7E694-B5EC-41FF-A9C2-7341CEECF76B}"/>
    <hyperlink ref="H14" location="'Datos Catastrales'!A1" display="Datos Catastrales" xr:uid="{5784C46B-BFBF-4682-958F-0269E37F27D2}"/>
    <hyperlink ref="H16:I16" location="Hacienda!A1" display="Hacienda" xr:uid="{2317C160-1EA5-45FE-86AF-C1C537960CF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3B87-E632-4024-9610-2F9ABFFABA6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119</v>
      </c>
      <c r="C14" s="101" t="s">
        <v>12</v>
      </c>
      <c r="D14" s="101" t="s">
        <v>159</v>
      </c>
      <c r="E14" s="101" t="s">
        <v>160</v>
      </c>
      <c r="F14" s="101" t="s">
        <v>161</v>
      </c>
      <c r="G14" s="102" t="s">
        <v>162</v>
      </c>
      <c r="H14" s="23"/>
    </row>
    <row r="15" spans="1:8" ht="33" customHeight="1" thickBot="1" x14ac:dyDescent="0.35">
      <c r="A15" s="20"/>
      <c r="B15" s="117">
        <v>59</v>
      </c>
      <c r="C15" s="115">
        <v>41</v>
      </c>
      <c r="D15" s="115">
        <v>6</v>
      </c>
      <c r="E15" s="115">
        <v>11</v>
      </c>
      <c r="F15" s="115">
        <v>1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163</v>
      </c>
      <c r="G17" s="128">
        <v>-1.6666666666666666E-2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164</v>
      </c>
      <c r="F20" s="129">
        <v>5359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165</v>
      </c>
      <c r="F22" s="130">
        <v>5.6182837972427534E-2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166</v>
      </c>
      <c r="F24" s="129">
        <v>20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167</v>
      </c>
      <c r="F26" s="130">
        <v>0.7142857142857143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23300CB5-4D2B-416F-B404-791E7DFFEED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DF1D5-6559-4533-847A-D76B4C54696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170</v>
      </c>
      <c r="C15" s="132" t="s">
        <v>171</v>
      </c>
      <c r="D15" s="132" t="s">
        <v>172</v>
      </c>
      <c r="E15" s="132" t="s">
        <v>173</v>
      </c>
      <c r="F15" s="132" t="s">
        <v>174</v>
      </c>
      <c r="G15" s="132" t="s">
        <v>175</v>
      </c>
      <c r="H15" s="132" t="s">
        <v>176</v>
      </c>
      <c r="I15" s="132" t="s">
        <v>177</v>
      </c>
      <c r="J15" s="132" t="s">
        <v>178</v>
      </c>
      <c r="K15" s="133" t="s">
        <v>179</v>
      </c>
      <c r="L15" s="134"/>
    </row>
    <row r="16" spans="1:12" ht="32.25" customHeight="1" thickBot="1" x14ac:dyDescent="0.35">
      <c r="A16" s="20"/>
      <c r="B16" s="135">
        <v>39056.110390000002</v>
      </c>
      <c r="C16" s="136">
        <v>1289.7720000000002</v>
      </c>
      <c r="D16" s="136">
        <v>14292.334930000001</v>
      </c>
      <c r="E16" s="136">
        <v>35599.703240000003</v>
      </c>
      <c r="F16" s="136">
        <v>1218.5780399999999</v>
      </c>
      <c r="G16" s="136">
        <v>1.4759999999999999E-2</v>
      </c>
      <c r="H16" s="136">
        <v>9317.8874300000007</v>
      </c>
      <c r="I16" s="136">
        <v>108</v>
      </c>
      <c r="J16" s="136">
        <v>6000.0224200000002</v>
      </c>
      <c r="K16" s="137">
        <v>106882.42321000001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181</v>
      </c>
      <c r="C19" s="132" t="s">
        <v>182</v>
      </c>
      <c r="D19" s="132" t="s">
        <v>183</v>
      </c>
      <c r="E19" s="132" t="s">
        <v>184</v>
      </c>
      <c r="F19" s="132" t="s">
        <v>185</v>
      </c>
      <c r="G19" s="132" t="s">
        <v>176</v>
      </c>
      <c r="H19" s="132" t="s">
        <v>177</v>
      </c>
      <c r="I19" s="132" t="s">
        <v>178</v>
      </c>
      <c r="J19" s="132" t="s">
        <v>186</v>
      </c>
      <c r="L19" s="23"/>
    </row>
    <row r="20" spans="1:12" ht="32.25" customHeight="1" thickBot="1" x14ac:dyDescent="0.35">
      <c r="A20" s="20"/>
      <c r="B20" s="135">
        <v>41665.859479999985</v>
      </c>
      <c r="C20" s="136">
        <v>33844.348340000004</v>
      </c>
      <c r="D20" s="136">
        <v>805.86848999999995</v>
      </c>
      <c r="E20" s="136">
        <v>9883.5637999999999</v>
      </c>
      <c r="F20" s="136">
        <v>16228.615509999998</v>
      </c>
      <c r="G20" s="136">
        <v>382.93883</v>
      </c>
      <c r="H20" s="136">
        <v>258</v>
      </c>
      <c r="I20" s="136">
        <v>3415.6636600000006</v>
      </c>
      <c r="J20" s="137">
        <v>106493.65811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188</v>
      </c>
      <c r="C23" s="103" t="s">
        <v>189</v>
      </c>
      <c r="D23" s="103" t="s">
        <v>190</v>
      </c>
      <c r="E23" s="103" t="s">
        <v>191</v>
      </c>
      <c r="F23" s="103" t="s">
        <v>192</v>
      </c>
      <c r="G23" s="103" t="s">
        <v>193</v>
      </c>
      <c r="H23" s="104" t="s">
        <v>186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31739.371779999994</v>
      </c>
      <c r="C24" s="136">
        <v>9929.2004400000023</v>
      </c>
      <c r="D24" s="136">
        <v>27003.17119999999</v>
      </c>
      <c r="E24" s="136">
        <v>9742.0247800000034</v>
      </c>
      <c r="F24" s="136">
        <v>24303.352760000002</v>
      </c>
      <c r="G24" s="136">
        <v>3776.5371500000006</v>
      </c>
      <c r="H24" s="137">
        <v>106493.65811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5B5C2867-A443-4C6C-B2F9-845BA8B55464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6AA8-F7EC-4054-9068-F127A0F11E3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195</v>
      </c>
      <c r="C14" s="147"/>
      <c r="D14" s="147"/>
      <c r="E14" s="147"/>
      <c r="F14" s="148"/>
      <c r="I14" s="146" t="s">
        <v>196</v>
      </c>
      <c r="J14" s="148"/>
      <c r="K14" s="23"/>
    </row>
    <row r="15" spans="1:11" ht="51" customHeight="1" x14ac:dyDescent="0.3">
      <c r="A15" s="20"/>
      <c r="B15" s="100" t="s">
        <v>197</v>
      </c>
      <c r="C15" s="149">
        <v>92630</v>
      </c>
      <c r="E15" s="150" t="s">
        <v>198</v>
      </c>
      <c r="F15" s="151">
        <v>28755</v>
      </c>
      <c r="G15" s="20"/>
      <c r="I15" s="100" t="s">
        <v>199</v>
      </c>
      <c r="J15" s="149">
        <v>48482</v>
      </c>
      <c r="K15" s="23"/>
    </row>
    <row r="16" spans="1:11" ht="51" customHeight="1" x14ac:dyDescent="0.3">
      <c r="A16" s="20"/>
      <c r="B16" s="150" t="s">
        <v>200</v>
      </c>
      <c r="C16" s="152">
        <v>2935455.57485</v>
      </c>
      <c r="E16" s="150" t="s">
        <v>201</v>
      </c>
      <c r="F16" s="153">
        <v>1833.4272000000003</v>
      </c>
      <c r="G16" s="20"/>
      <c r="I16" s="150" t="s">
        <v>202</v>
      </c>
      <c r="J16" s="152">
        <v>59741.5</v>
      </c>
      <c r="K16" s="23"/>
    </row>
    <row r="17" spans="1:13" ht="51" customHeight="1" thickBot="1" x14ac:dyDescent="0.35">
      <c r="A17" s="20"/>
      <c r="B17" s="150" t="s">
        <v>203</v>
      </c>
      <c r="C17" s="152">
        <v>2141742.4590800009</v>
      </c>
      <c r="E17" s="150" t="s">
        <v>204</v>
      </c>
      <c r="F17" s="153">
        <v>444.51640000000009</v>
      </c>
      <c r="G17" s="20"/>
      <c r="I17" s="154" t="s">
        <v>205</v>
      </c>
      <c r="J17" s="155">
        <v>42754.299999999996</v>
      </c>
      <c r="K17" s="23"/>
    </row>
    <row r="18" spans="1:13" ht="51" customHeight="1" thickBot="1" x14ac:dyDescent="0.35">
      <c r="A18" s="20"/>
      <c r="B18" s="154" t="s">
        <v>206</v>
      </c>
      <c r="C18" s="156">
        <v>793713.11563999986</v>
      </c>
      <c r="D18" s="157"/>
      <c r="E18" s="154" t="s">
        <v>207</v>
      </c>
      <c r="F18" s="158">
        <v>1388.9107999999997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083FBC8-5F5C-4F1E-8179-69E2E31CC97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2FE3-EAB7-441E-9C3C-F1281F028FD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209</v>
      </c>
      <c r="E15" s="53">
        <v>44150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210</v>
      </c>
      <c r="E17" s="53">
        <v>3267.2235467723672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19060.971954926386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211</v>
      </c>
      <c r="D21" s="80"/>
      <c r="E21" s="159">
        <v>0.87723652590784018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4B84D4A-D022-4026-B6E1-B5438830814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1615-60CC-4F15-A7C1-A8C9E883697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621.52999603748322</v>
      </c>
      <c r="H14" s="25" t="s">
        <v>17</v>
      </c>
      <c r="I14" s="26">
        <v>0.10682862307296367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96475</v>
      </c>
      <c r="H16" s="25" t="s">
        <v>17</v>
      </c>
      <c r="I16" s="26">
        <v>4.8399905884194412E-2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0.10360196942213008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155.22179237537844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5.2962860844778437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2970</v>
      </c>
      <c r="H24" s="25" t="s">
        <v>17</v>
      </c>
      <c r="I24" s="26">
        <v>4.6113000139736363E-2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30316</v>
      </c>
      <c r="H26" s="25" t="s">
        <v>17</v>
      </c>
      <c r="I26" s="26">
        <v>5.0575978245455989E-2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6972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1886</v>
      </c>
      <c r="H30" s="25" t="s">
        <v>17</v>
      </c>
      <c r="I30" s="26">
        <v>8.2796284264315938E-3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59</v>
      </c>
      <c r="H32" s="25" t="s">
        <v>17</v>
      </c>
      <c r="I32" s="26">
        <v>6.6666666666666666E-2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5.6182837972427534E-2</v>
      </c>
      <c r="H34" s="25" t="s">
        <v>29</v>
      </c>
      <c r="I34" s="26">
        <v>0.7142857142857143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70084</v>
      </c>
      <c r="H36" s="25" t="s">
        <v>17</v>
      </c>
      <c r="I36" s="26">
        <v>4.7931302387674263E-2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100519.42724000002</v>
      </c>
      <c r="H38" s="25" t="s">
        <v>17</v>
      </c>
      <c r="I38" s="26">
        <v>5.1333544241533781E-2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19060.971954926386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B619A5D-B727-4A4E-924D-018BE74B057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5E67-186D-4ACC-A0F9-8FF482FE1962}">
  <sheetPr codeName="Hoja4">
    <pageSetUpPr fitToPage="1"/>
  </sheetPr>
  <dimension ref="A4:H5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621.52999603748322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55.2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5.2962860844778437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611</v>
      </c>
    </row>
    <row r="25" spans="1:7" x14ac:dyDescent="0.3">
      <c r="B25" s="49" t="s">
        <v>37</v>
      </c>
      <c r="C25" s="50">
        <v>190</v>
      </c>
    </row>
    <row r="26" spans="1:7" x14ac:dyDescent="0.3">
      <c r="B26" s="49" t="s">
        <v>38</v>
      </c>
      <c r="C26" s="50">
        <v>260</v>
      </c>
    </row>
    <row r="27" spans="1:7" x14ac:dyDescent="0.3">
      <c r="B27" s="49" t="s">
        <v>39</v>
      </c>
      <c r="C27" s="50">
        <v>60447</v>
      </c>
    </row>
    <row r="28" spans="1:7" x14ac:dyDescent="0.3">
      <c r="B28" s="49" t="s">
        <v>40</v>
      </c>
      <c r="C28" s="50">
        <v>412</v>
      </c>
    </row>
    <row r="29" spans="1:7" x14ac:dyDescent="0.3">
      <c r="B29" s="49" t="s">
        <v>41</v>
      </c>
      <c r="C29" s="50">
        <v>118</v>
      </c>
    </row>
    <row r="30" spans="1:7" x14ac:dyDescent="0.3">
      <c r="B30" s="49" t="s">
        <v>42</v>
      </c>
      <c r="C30" s="50">
        <v>517</v>
      </c>
    </row>
    <row r="31" spans="1:7" x14ac:dyDescent="0.3">
      <c r="B31" s="49" t="s">
        <v>43</v>
      </c>
      <c r="C31" s="50">
        <v>132</v>
      </c>
    </row>
    <row r="32" spans="1:7" x14ac:dyDescent="0.3">
      <c r="B32" s="49" t="s">
        <v>44</v>
      </c>
      <c r="C32" s="50">
        <v>7290</v>
      </c>
    </row>
    <row r="33" spans="2:3" x14ac:dyDescent="0.3">
      <c r="B33" s="49" t="s">
        <v>45</v>
      </c>
      <c r="C33" s="50">
        <v>171</v>
      </c>
    </row>
    <row r="34" spans="2:3" x14ac:dyDescent="0.3">
      <c r="B34" s="49" t="s">
        <v>46</v>
      </c>
      <c r="C34" s="50">
        <v>1096</v>
      </c>
    </row>
    <row r="35" spans="2:3" x14ac:dyDescent="0.3">
      <c r="B35" s="49" t="s">
        <v>47</v>
      </c>
      <c r="C35" s="50">
        <v>116</v>
      </c>
    </row>
    <row r="36" spans="2:3" x14ac:dyDescent="0.3">
      <c r="B36" s="49" t="s">
        <v>48</v>
      </c>
      <c r="C36" s="50">
        <v>749</v>
      </c>
    </row>
    <row r="37" spans="2:3" x14ac:dyDescent="0.3">
      <c r="B37" s="49" t="s">
        <v>49</v>
      </c>
      <c r="C37" s="50">
        <v>110</v>
      </c>
    </row>
    <row r="38" spans="2:3" x14ac:dyDescent="0.3">
      <c r="B38" s="49" t="s">
        <v>50</v>
      </c>
      <c r="C38" s="50">
        <v>446</v>
      </c>
    </row>
    <row r="39" spans="2:3" x14ac:dyDescent="0.3">
      <c r="B39" s="49" t="s">
        <v>51</v>
      </c>
      <c r="C39" s="50">
        <v>96</v>
      </c>
    </row>
    <row r="40" spans="2:3" x14ac:dyDescent="0.3">
      <c r="B40" s="49" t="s">
        <v>52</v>
      </c>
      <c r="C40" s="50">
        <v>11387</v>
      </c>
    </row>
    <row r="41" spans="2:3" x14ac:dyDescent="0.3">
      <c r="B41" s="49" t="s">
        <v>53</v>
      </c>
      <c r="C41" s="50">
        <v>101</v>
      </c>
    </row>
    <row r="42" spans="2:3" x14ac:dyDescent="0.3">
      <c r="B42" s="49" t="s">
        <v>54</v>
      </c>
      <c r="C42" s="50">
        <v>44</v>
      </c>
    </row>
    <row r="43" spans="2:3" x14ac:dyDescent="0.3">
      <c r="B43" s="49" t="s">
        <v>55</v>
      </c>
      <c r="C43" s="50">
        <v>562</v>
      </c>
    </row>
    <row r="44" spans="2:3" x14ac:dyDescent="0.3">
      <c r="B44" s="49" t="s">
        <v>56</v>
      </c>
      <c r="C44" s="50">
        <v>288</v>
      </c>
    </row>
    <row r="45" spans="2:3" x14ac:dyDescent="0.3">
      <c r="B45" s="49" t="s">
        <v>57</v>
      </c>
      <c r="C45" s="50">
        <v>587</v>
      </c>
    </row>
    <row r="46" spans="2:3" x14ac:dyDescent="0.3">
      <c r="B46" s="49" t="s">
        <v>58</v>
      </c>
      <c r="C46" s="50">
        <v>252</v>
      </c>
    </row>
    <row r="47" spans="2:3" x14ac:dyDescent="0.3">
      <c r="B47" s="49" t="s">
        <v>59</v>
      </c>
      <c r="C47" s="50">
        <v>9325</v>
      </c>
    </row>
    <row r="48" spans="2:3" x14ac:dyDescent="0.3">
      <c r="B48" s="49" t="s">
        <v>60</v>
      </c>
      <c r="C48" s="50">
        <v>296</v>
      </c>
    </row>
    <row r="49" spans="2:3" x14ac:dyDescent="0.3">
      <c r="B49" s="49" t="s">
        <v>61</v>
      </c>
      <c r="C49" s="50">
        <v>701</v>
      </c>
    </row>
    <row r="50" spans="2:3" x14ac:dyDescent="0.3">
      <c r="B50" s="49" t="s">
        <v>62</v>
      </c>
      <c r="C50" s="50">
        <v>133</v>
      </c>
    </row>
    <row r="51" spans="2:3" x14ac:dyDescent="0.3">
      <c r="B51" s="49" t="s">
        <v>63</v>
      </c>
      <c r="C51" s="50">
        <v>38</v>
      </c>
    </row>
  </sheetData>
  <mergeCells count="3">
    <mergeCell ref="C6:E6"/>
    <mergeCell ref="C8:E8"/>
    <mergeCell ref="C10:E10"/>
  </mergeCells>
  <hyperlinks>
    <hyperlink ref="A7" location="Indice!A1" display="Índice" xr:uid="{B814D023-FF0A-42C4-9EF1-403615E56F2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27D1-E6DE-45F8-9466-8C1F82EE297D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96475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64</v>
      </c>
      <c r="D13" s="26">
        <v>0.50361233480176215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65</v>
      </c>
      <c r="D15" s="26">
        <v>0.10360196942213008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66</v>
      </c>
      <c r="C17" s="21"/>
      <c r="D17" s="26">
        <v>0.53874986043989348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155.22179237537844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67</v>
      </c>
      <c r="H24" s="42"/>
      <c r="I24" s="58"/>
      <c r="J24" s="26">
        <v>0.22448302669085254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68</v>
      </c>
      <c r="H26" s="42"/>
      <c r="J26" s="53">
        <v>579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69</v>
      </c>
      <c r="H28" s="59"/>
      <c r="I28" s="59"/>
      <c r="J28" s="53">
        <v>285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70</v>
      </c>
      <c r="H30" s="42"/>
      <c r="J30" s="53">
        <v>974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71</v>
      </c>
      <c r="H32" s="42"/>
      <c r="J32" s="53">
        <v>-395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72</v>
      </c>
      <c r="H34" s="60"/>
      <c r="I34" s="60" t="s">
        <v>73</v>
      </c>
      <c r="J34" s="60"/>
      <c r="K34" s="23"/>
    </row>
    <row r="35" spans="1:11" ht="14" x14ac:dyDescent="0.3">
      <c r="A35" s="20"/>
      <c r="C35" s="42"/>
      <c r="G35" s="61">
        <v>13241</v>
      </c>
      <c r="H35" s="61"/>
      <c r="I35" s="61">
        <v>15289</v>
      </c>
      <c r="J35" s="61"/>
      <c r="K35" s="23"/>
    </row>
    <row r="36" spans="1:11" ht="14" x14ac:dyDescent="0.3">
      <c r="A36" s="20"/>
      <c r="C36" s="42"/>
      <c r="G36" s="62" t="s">
        <v>74</v>
      </c>
      <c r="H36" s="62" t="s">
        <v>75</v>
      </c>
      <c r="I36" s="62" t="s">
        <v>74</v>
      </c>
      <c r="J36" s="62" t="s">
        <v>75</v>
      </c>
      <c r="K36" s="23"/>
    </row>
    <row r="37" spans="1:11" ht="14" x14ac:dyDescent="0.3">
      <c r="A37" s="20"/>
      <c r="B37" s="21" t="s">
        <v>76</v>
      </c>
      <c r="C37" s="42"/>
      <c r="G37" s="63">
        <v>6852</v>
      </c>
      <c r="H37" s="63">
        <v>6389</v>
      </c>
      <c r="I37" s="63">
        <v>7858</v>
      </c>
      <c r="J37" s="63">
        <v>7431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49C4A80-238A-45E1-B08C-3082C56F8C4F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31F6-C6D0-49DC-BB38-B05D5C4D2FC8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77</v>
      </c>
      <c r="C11" s="65">
        <v>86480</v>
      </c>
      <c r="D11" s="66"/>
      <c r="E11" s="67" t="s">
        <v>78</v>
      </c>
      <c r="F11" s="65">
        <v>9995</v>
      </c>
      <c r="G11" s="67" t="s">
        <v>79</v>
      </c>
      <c r="H11" s="66"/>
      <c r="I11" s="65">
        <v>2817</v>
      </c>
      <c r="J11" s="67" t="s">
        <v>80</v>
      </c>
      <c r="K11" s="68">
        <v>3763</v>
      </c>
    </row>
    <row r="12" spans="1:11" ht="30.75" customHeight="1" thickBot="1" x14ac:dyDescent="0.35">
      <c r="B12" s="64" t="s">
        <v>81</v>
      </c>
      <c r="C12" s="65">
        <v>2749</v>
      </c>
      <c r="D12" s="67"/>
      <c r="E12" s="67" t="s">
        <v>82</v>
      </c>
      <c r="F12" s="65">
        <v>640</v>
      </c>
      <c r="G12" s="67" t="s">
        <v>83</v>
      </c>
      <c r="H12" s="67"/>
      <c r="I12" s="65">
        <v>3</v>
      </c>
      <c r="J12" s="67" t="s">
        <v>84</v>
      </c>
      <c r="K12" s="68">
        <v>23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85</v>
      </c>
      <c r="C14" s="71"/>
      <c r="D14" s="71"/>
      <c r="E14" s="72"/>
      <c r="G14" s="73" t="s">
        <v>86</v>
      </c>
      <c r="H14" s="74"/>
      <c r="I14" s="75">
        <f>'Datos Generales'!G16</f>
        <v>96475</v>
      </c>
      <c r="J14" s="69"/>
      <c r="K14" s="69"/>
    </row>
    <row r="16" spans="1:11" x14ac:dyDescent="0.3">
      <c r="B16" s="21" t="s">
        <v>87</v>
      </c>
      <c r="C16" s="76">
        <v>3381</v>
      </c>
    </row>
    <row r="17" spans="2:3" x14ac:dyDescent="0.3">
      <c r="B17" s="21" t="s">
        <v>88</v>
      </c>
      <c r="C17" s="76">
        <v>925</v>
      </c>
    </row>
    <row r="18" spans="2:3" x14ac:dyDescent="0.3">
      <c r="B18" s="21" t="s">
        <v>89</v>
      </c>
      <c r="C18" s="76">
        <v>794</v>
      </c>
    </row>
    <row r="19" spans="2:3" x14ac:dyDescent="0.3">
      <c r="B19" s="21" t="s">
        <v>90</v>
      </c>
      <c r="C19" s="76">
        <v>501</v>
      </c>
    </row>
    <row r="20" spans="2:3" x14ac:dyDescent="0.3">
      <c r="B20" s="21" t="s">
        <v>91</v>
      </c>
      <c r="C20" s="76">
        <v>442</v>
      </c>
    </row>
    <row r="21" spans="2:3" x14ac:dyDescent="0.3">
      <c r="B21" s="21" t="s">
        <v>92</v>
      </c>
      <c r="C21" s="76">
        <v>422</v>
      </c>
    </row>
    <row r="22" spans="2:3" x14ac:dyDescent="0.3">
      <c r="B22" s="21" t="s">
        <v>93</v>
      </c>
      <c r="C22" s="76">
        <v>340</v>
      </c>
    </row>
    <row r="23" spans="2:3" x14ac:dyDescent="0.3">
      <c r="B23" s="21" t="s">
        <v>94</v>
      </c>
      <c r="C23" s="76">
        <v>257</v>
      </c>
    </row>
    <row r="24" spans="2:3" x14ac:dyDescent="0.3">
      <c r="B24" s="21" t="s">
        <v>95</v>
      </c>
      <c r="C24" s="76">
        <v>247</v>
      </c>
    </row>
    <row r="25" spans="2:3" x14ac:dyDescent="0.3">
      <c r="B25" s="21" t="s">
        <v>96</v>
      </c>
      <c r="C25" s="76">
        <v>219</v>
      </c>
    </row>
    <row r="26" spans="2:3" x14ac:dyDescent="0.3">
      <c r="B26" s="21" t="s">
        <v>97</v>
      </c>
      <c r="C26" s="76">
        <v>186</v>
      </c>
    </row>
    <row r="27" spans="2:3" x14ac:dyDescent="0.3">
      <c r="B27" s="21" t="s">
        <v>98</v>
      </c>
      <c r="C27" s="76">
        <v>181</v>
      </c>
    </row>
    <row r="28" spans="2:3" x14ac:dyDescent="0.3">
      <c r="B28" s="21" t="s">
        <v>99</v>
      </c>
      <c r="C28" s="76">
        <v>179</v>
      </c>
    </row>
    <row r="29" spans="2:3" x14ac:dyDescent="0.3">
      <c r="B29" s="21" t="s">
        <v>100</v>
      </c>
      <c r="C29" s="76">
        <v>161</v>
      </c>
    </row>
    <row r="30" spans="2:3" x14ac:dyDescent="0.3">
      <c r="B30" s="21" t="s">
        <v>101</v>
      </c>
      <c r="C30" s="76">
        <v>136</v>
      </c>
    </row>
    <row r="31" spans="2:3" x14ac:dyDescent="0.3">
      <c r="B31" s="21" t="s">
        <v>102</v>
      </c>
      <c r="C31" s="76">
        <v>127</v>
      </c>
    </row>
    <row r="32" spans="2:3" x14ac:dyDescent="0.3">
      <c r="B32" s="21" t="s">
        <v>103</v>
      </c>
      <c r="C32" s="76">
        <v>124</v>
      </c>
    </row>
    <row r="33" spans="2:3" x14ac:dyDescent="0.3">
      <c r="B33" s="21" t="s">
        <v>104</v>
      </c>
      <c r="C33" s="76">
        <v>120</v>
      </c>
    </row>
    <row r="34" spans="2:3" x14ac:dyDescent="0.3">
      <c r="B34" s="21" t="s">
        <v>105</v>
      </c>
      <c r="C34" s="76">
        <v>112</v>
      </c>
    </row>
    <row r="35" spans="2:3" x14ac:dyDescent="0.3">
      <c r="B35" s="21" t="s">
        <v>106</v>
      </c>
      <c r="C35" s="76">
        <v>111</v>
      </c>
    </row>
    <row r="36" spans="2:3" x14ac:dyDescent="0.3">
      <c r="B36" s="21" t="s">
        <v>107</v>
      </c>
      <c r="C36" s="76">
        <v>90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6F2129C-530F-4A06-BCB6-B116F347A34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BFEB-9056-4810-A6CF-AA404DCDD43E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108</v>
      </c>
      <c r="E12" s="78">
        <v>19063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109</v>
      </c>
      <c r="C14" s="79"/>
      <c r="D14" s="79"/>
      <c r="E14" s="78">
        <v>10421</v>
      </c>
    </row>
    <row r="15" spans="1:9" x14ac:dyDescent="0.3">
      <c r="A15" s="20"/>
      <c r="E15" s="78"/>
    </row>
    <row r="16" spans="1:9" x14ac:dyDescent="0.3">
      <c r="A16" s="20"/>
      <c r="B16" s="21" t="s">
        <v>110</v>
      </c>
      <c r="D16" s="80"/>
      <c r="E16" s="78">
        <v>6972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111</v>
      </c>
      <c r="D18" s="80"/>
      <c r="E18" s="78">
        <v>3449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112</v>
      </c>
      <c r="D20" s="80"/>
      <c r="E20" s="81">
        <v>0.10214719383977491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114</v>
      </c>
      <c r="E26" s="86"/>
      <c r="F26" s="86"/>
      <c r="G26" s="86"/>
      <c r="H26" s="87"/>
    </row>
    <row r="27" spans="1:16" ht="15.5" thickBot="1" x14ac:dyDescent="0.35">
      <c r="C27" s="52"/>
      <c r="D27" s="88" t="s">
        <v>115</v>
      </c>
      <c r="E27" s="88" t="s">
        <v>116</v>
      </c>
      <c r="F27" s="88" t="s">
        <v>117</v>
      </c>
      <c r="G27" s="88" t="s">
        <v>118</v>
      </c>
      <c r="H27" s="88" t="s">
        <v>119</v>
      </c>
    </row>
    <row r="28" spans="1:16" ht="38.25" customHeight="1" thickBot="1" x14ac:dyDescent="0.35">
      <c r="C28" s="88" t="s">
        <v>120</v>
      </c>
      <c r="D28" s="89">
        <v>2059</v>
      </c>
      <c r="E28" s="89">
        <v>493</v>
      </c>
      <c r="F28" s="89">
        <v>17393</v>
      </c>
      <c r="G28" s="90">
        <v>10371</v>
      </c>
      <c r="H28" s="90">
        <f>SUM(D28:G28)</f>
        <v>30316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DF229B9-067F-4856-AF83-668F2AE2A03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89D9-FD25-4B32-B57B-0EB5DAE8E5A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122</v>
      </c>
      <c r="D13" s="94"/>
      <c r="E13" s="95"/>
      <c r="H13" s="93" t="s">
        <v>123</v>
      </c>
      <c r="I13" s="94"/>
      <c r="J13" s="94"/>
      <c r="K13" s="95"/>
      <c r="L13" s="52"/>
      <c r="M13" s="52"/>
      <c r="N13" s="93" t="s">
        <v>124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125</v>
      </c>
      <c r="D14" s="98" t="s">
        <v>126</v>
      </c>
      <c r="E14" s="98" t="s">
        <v>127</v>
      </c>
      <c r="G14" s="99"/>
      <c r="H14" s="100" t="s">
        <v>115</v>
      </c>
      <c r="I14" s="101" t="s">
        <v>116</v>
      </c>
      <c r="J14" s="101" t="s">
        <v>117</v>
      </c>
      <c r="K14" s="102" t="s">
        <v>118</v>
      </c>
      <c r="L14" s="52"/>
      <c r="M14" s="52"/>
      <c r="N14" s="97" t="s">
        <v>128</v>
      </c>
      <c r="O14" s="103" t="s">
        <v>129</v>
      </c>
      <c r="P14" s="103" t="s">
        <v>130</v>
      </c>
      <c r="Q14" s="104" t="s">
        <v>131</v>
      </c>
      <c r="R14" s="23"/>
    </row>
    <row r="15" spans="1:18" ht="34.5" customHeight="1" x14ac:dyDescent="0.3">
      <c r="A15" s="20"/>
      <c r="B15" s="105" t="s">
        <v>120</v>
      </c>
      <c r="C15" s="106">
        <v>2064</v>
      </c>
      <c r="D15" s="107">
        <v>20865</v>
      </c>
      <c r="E15" s="108">
        <v>365</v>
      </c>
      <c r="G15" s="105" t="s">
        <v>120</v>
      </c>
      <c r="H15" s="109">
        <v>52</v>
      </c>
      <c r="I15" s="107">
        <v>222</v>
      </c>
      <c r="J15" s="107">
        <v>15444</v>
      </c>
      <c r="K15" s="110">
        <v>7576</v>
      </c>
      <c r="L15" s="111"/>
      <c r="M15" s="105" t="s">
        <v>120</v>
      </c>
      <c r="N15" s="112">
        <v>6457</v>
      </c>
      <c r="O15" s="112">
        <v>7747</v>
      </c>
      <c r="P15" s="112">
        <v>5725</v>
      </c>
      <c r="Q15" s="108">
        <v>3365</v>
      </c>
      <c r="R15" s="23"/>
    </row>
    <row r="16" spans="1:18" ht="34.5" customHeight="1" thickBot="1" x14ac:dyDescent="0.35">
      <c r="A16" s="20"/>
      <c r="B16" s="113" t="s">
        <v>132</v>
      </c>
      <c r="C16" s="114">
        <v>910</v>
      </c>
      <c r="D16" s="115">
        <v>1716</v>
      </c>
      <c r="E16" s="116">
        <v>344</v>
      </c>
      <c r="G16" s="113" t="s">
        <v>132</v>
      </c>
      <c r="H16" s="114">
        <v>9</v>
      </c>
      <c r="I16" s="115">
        <v>71</v>
      </c>
      <c r="J16" s="115">
        <v>1482</v>
      </c>
      <c r="K16" s="116">
        <v>1408</v>
      </c>
      <c r="L16" s="111"/>
      <c r="M16" s="113" t="s">
        <v>132</v>
      </c>
      <c r="N16" s="115">
        <v>2518</v>
      </c>
      <c r="O16" s="115">
        <v>383</v>
      </c>
      <c r="P16" s="115">
        <v>64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BE87F24-D664-4160-AAD1-D2DDABC1913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FBFC-98E1-4164-BEE6-0760BE01110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134</v>
      </c>
      <c r="C14" s="101" t="s">
        <v>135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111"/>
      <c r="I14" s="23"/>
    </row>
    <row r="15" spans="1:9" ht="32.25" customHeight="1" thickBot="1" x14ac:dyDescent="0.35">
      <c r="A15" s="20"/>
      <c r="B15" s="117">
        <v>50847</v>
      </c>
      <c r="C15" s="115">
        <v>8792</v>
      </c>
      <c r="D15" s="115">
        <v>9231</v>
      </c>
      <c r="E15" s="115">
        <v>56</v>
      </c>
      <c r="F15" s="115">
        <v>419</v>
      </c>
      <c r="G15" s="116">
        <v>739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141</v>
      </c>
      <c r="C20" s="101" t="s">
        <v>142</v>
      </c>
      <c r="D20" s="102" t="s">
        <v>143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34076</v>
      </c>
      <c r="C21" s="115">
        <v>25886</v>
      </c>
      <c r="D21" s="116">
        <v>59962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7DDDAA22-053B-4530-85D2-DC46BBB0E50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3E9B-2725-404F-907C-DB0C1B72AD7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144</v>
      </c>
      <c r="I12" s="23"/>
    </row>
    <row r="13" spans="1:9" ht="18.75" customHeight="1" x14ac:dyDescent="0.3">
      <c r="A13" s="20"/>
      <c r="B13" s="119" t="s">
        <v>145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146</v>
      </c>
      <c r="D15" s="101" t="s">
        <v>147</v>
      </c>
      <c r="E15" s="101" t="s">
        <v>148</v>
      </c>
      <c r="F15" s="101" t="s">
        <v>149</v>
      </c>
      <c r="G15" s="120" t="s">
        <v>150</v>
      </c>
      <c r="H15" s="102" t="s">
        <v>119</v>
      </c>
      <c r="I15" s="23"/>
    </row>
    <row r="16" spans="1:9" ht="33.75" customHeight="1" x14ac:dyDescent="0.3">
      <c r="A16" s="20"/>
      <c r="B16" s="121" t="s">
        <v>151</v>
      </c>
      <c r="C16" s="122">
        <v>5</v>
      </c>
      <c r="D16" s="122">
        <v>0</v>
      </c>
      <c r="E16" s="122">
        <v>18</v>
      </c>
      <c r="F16" s="122">
        <v>51</v>
      </c>
      <c r="G16" s="123">
        <v>8</v>
      </c>
      <c r="H16" s="124">
        <v>82</v>
      </c>
      <c r="I16" s="23"/>
    </row>
    <row r="17" spans="1:9" ht="32.25" customHeight="1" thickBot="1" x14ac:dyDescent="0.35">
      <c r="A17" s="20"/>
      <c r="B17" s="125" t="s">
        <v>152</v>
      </c>
      <c r="C17" s="115">
        <v>5</v>
      </c>
      <c r="D17" s="115">
        <v>0</v>
      </c>
      <c r="E17" s="115">
        <v>18</v>
      </c>
      <c r="F17" s="115">
        <v>51</v>
      </c>
      <c r="G17" s="126">
        <v>8</v>
      </c>
      <c r="H17" s="116">
        <v>82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146</v>
      </c>
      <c r="D21" s="101" t="s">
        <v>154</v>
      </c>
      <c r="E21" s="101" t="s">
        <v>155</v>
      </c>
      <c r="F21" s="101" t="s">
        <v>156</v>
      </c>
      <c r="G21" s="120" t="s">
        <v>157</v>
      </c>
      <c r="H21" s="102" t="s">
        <v>119</v>
      </c>
      <c r="I21" s="23"/>
    </row>
    <row r="22" spans="1:9" ht="33.75" customHeight="1" x14ac:dyDescent="0.3">
      <c r="A22" s="20"/>
      <c r="B22" s="121" t="s">
        <v>151</v>
      </c>
      <c r="C22" s="122">
        <v>124</v>
      </c>
      <c r="D22" s="122">
        <v>0</v>
      </c>
      <c r="E22" s="122">
        <v>894</v>
      </c>
      <c r="F22" s="122">
        <v>495</v>
      </c>
      <c r="G22" s="123">
        <v>367</v>
      </c>
      <c r="H22" s="124">
        <v>1880</v>
      </c>
      <c r="I22" s="23"/>
    </row>
    <row r="23" spans="1:9" ht="32.25" customHeight="1" thickBot="1" x14ac:dyDescent="0.35">
      <c r="A23" s="20"/>
      <c r="B23" s="125" t="s">
        <v>152</v>
      </c>
      <c r="C23" s="115">
        <v>125</v>
      </c>
      <c r="D23" s="115">
        <v>0</v>
      </c>
      <c r="E23" s="115">
        <v>894</v>
      </c>
      <c r="F23" s="115">
        <v>500</v>
      </c>
      <c r="G23" s="126">
        <v>367</v>
      </c>
      <c r="H23" s="116">
        <v>1886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24DBDAB-D433-42FF-AA75-76BC377E7DA9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2025-06-02T10:29:59Z</dcterms:modified>
</cp:coreProperties>
</file>